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L100" i="1"/>
  <c r="L138" i="1"/>
  <c r="L196" i="1" s="1"/>
  <c r="L176" i="1"/>
  <c r="F43" i="1"/>
  <c r="J43" i="1"/>
  <c r="H62" i="1"/>
  <c r="F81" i="1"/>
  <c r="J81" i="1"/>
  <c r="H100" i="1"/>
  <c r="J119" i="1"/>
  <c r="I138" i="1"/>
  <c r="G157" i="1"/>
  <c r="I176" i="1"/>
  <c r="G195" i="1"/>
  <c r="I100" i="1"/>
  <c r="G119" i="1"/>
  <c r="J138" i="1"/>
  <c r="H157" i="1"/>
  <c r="J176" i="1"/>
  <c r="H195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<sst xmlns="http://schemas.openxmlformats.org/spreadsheetml/2006/main" count="238" uniqueCount="71">
  <si>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</si>
  <si>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</si>
  <si>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</si>
  <si>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</si>
  <si>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</si>
  <si>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</si>
  <si>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</si>
  <si>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</si>
  <si>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</si>
  <si>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</si>
  <si>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</si>
  <si>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</si>
  <si>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</si>
  <si>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</si>
  <si>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</si>
  <si>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</si>
  <si>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</si>
  <si>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</si>
  <si>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</si>
  <si>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</si>
  <si>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</si>
  <si>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</si>
  <si>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</si>
  <si>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</si>
  <si>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</si>
  <si>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</si>
  <si>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</si>
  <si>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</si>
  <si>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</si>
  <si>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</si>
  <si>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</si>
  <si>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</si>
  <si>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</si>
  <si>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</si>
  <si>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</si>
  <si>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</si>
  <si>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</si>
  <si>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</si>
  <si>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</si>
  <si>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</si>
  <si>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</si>
  <si>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</si>
  <si>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</si>
  <si>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</si>
  <si>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</si>
  <si>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</si>
  <si>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</si>
  <si>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</si>
  <si>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</si>
  <si>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</si>
  <si>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</si>
  <si>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</si>
  <si>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</si>
  <si>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</si>
  <si>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</si>
  <si>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</si>
  <si>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</si>
  <si>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</si>
  <si>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</si>
  <si>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</si>
  <si>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</si>
  <si>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</si>
  <si>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</si>
  <si>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</si>
  <si>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</si>
  <si>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</si>
  <si>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</si>
  <si>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</si>
  <si>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>МБОУ "Гимназия №18"</t>
  </si>
  <si>
    <t>Джандарова Р.Ф.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</si>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</sst>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68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11</v>
      </c>
      <c r="H6" s="40">
        <v>13</v>
      </c>
      <c r="I6" s="40">
        <v>31</v>
      </c>
      <c r="J6" s="40">
        <v>284</v>
      </c>
      <c r="K6" s="41">
        <v>204</v>
      </c>
      <c r="L6" s="40">
        <v>43.61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19.98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74</v>
      </c>
      <c r="J13" s="19">
        <f t="shared" si="0"/>
        <v>537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19</v>
      </c>
      <c r="I24" s="32">
        <f t="shared" si="4"/>
        <v>74</v>
      </c>
      <c r="J24" s="32">
        <f t="shared" si="4"/>
        <v>537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14</v>
      </c>
      <c r="H25" s="40">
        <v>18</v>
      </c>
      <c r="I25" s="40">
        <v>39</v>
      </c>
      <c r="J25" s="40">
        <v>374</v>
      </c>
      <c r="K25" s="41" t="s">
        <v>42</v>
      </c>
      <c r="L25" s="40">
        <v>70.75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5.29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61</v>
      </c>
      <c r="L28" s="43">
        <v>3.96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572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522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572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9</v>
      </c>
      <c r="H44" s="40">
        <v>11</v>
      </c>
      <c r="I44" s="40">
        <v>28</v>
      </c>
      <c r="J44" s="40">
        <v>235</v>
      </c>
      <c r="K44" s="41">
        <v>190</v>
      </c>
      <c r="L44" s="40">
        <v>31.14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13.82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608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608</v>
      </c>
      <c r="G62" s="32">
        <f t="shared" ref="G62" si="26">G51+G61</f>
        <v>16</v>
      </c>
      <c r="H62" s="32">
        <f t="shared" ref="H62" si="27">H51+H61</f>
        <v>23</v>
      </c>
      <c r="I62" s="32">
        <f t="shared" ref="I62" si="28">I51+I61</f>
        <v>76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67.38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72</v>
      </c>
      <c r="J70" s="19">
        <f t="shared" ref="J70:L70" si="33">SUM(J63:J69)</f>
        <v>575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20</v>
      </c>
      <c r="H81" s="32">
        <f t="shared" ref="H81" si="39">H70+H80</f>
        <v>22</v>
      </c>
      <c r="I81" s="32">
        <f t="shared" ref="I81" si="40">I70+I80</f>
        <v>72</v>
      </c>
      <c r="J81" s="32">
        <f t="shared" ref="J81:L81" si="41">J70+J80</f>
        <v>575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13</v>
      </c>
      <c r="H82" s="40">
        <v>15</v>
      </c>
      <c r="I82" s="40">
        <v>37</v>
      </c>
      <c r="J82" s="40">
        <v>335</v>
      </c>
      <c r="K82" s="41">
        <v>234.31200000000001</v>
      </c>
      <c r="L82" s="40">
        <v>67.010000000000005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1</v>
      </c>
      <c r="J83" s="43">
        <v>21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114</v>
      </c>
      <c r="L85" s="43">
        <v>1.98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68</v>
      </c>
      <c r="J89" s="19">
        <f t="shared" ref="J89:L89" si="45">SUM(J82:J88)</f>
        <v>487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487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6</v>
      </c>
      <c r="H101" s="40">
        <v>8</v>
      </c>
      <c r="I101" s="40">
        <v>29</v>
      </c>
      <c r="J101" s="40">
        <v>212</v>
      </c>
      <c r="K101" s="41">
        <v>189</v>
      </c>
      <c r="L101" s="40">
        <v>28.54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19.98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5.29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12.64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64</v>
      </c>
      <c r="J108" s="19">
        <f t="shared" si="54"/>
        <v>519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504</v>
      </c>
      <c r="G119" s="32">
        <f t="shared" ref="G119" si="58">G108+G118</f>
        <v>16</v>
      </c>
      <c r="H119" s="32">
        <f t="shared" ref="H119" si="59">H108+H118</f>
        <v>21</v>
      </c>
      <c r="I119" s="32">
        <f t="shared" ref="I119" si="60">I108+I118</f>
        <v>64</v>
      </c>
      <c r="J119" s="32">
        <f t="shared" ref="J119:L119" si="61">J108+J118</f>
        <v>519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12.66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84</v>
      </c>
      <c r="J138" s="32">
        <f t="shared" ref="J138:L138" si="69">J127+J137</f>
        <v>582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25.72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9</v>
      </c>
      <c r="G140" s="43">
        <v>0</v>
      </c>
      <c r="H140" s="43">
        <v>7</v>
      </c>
      <c r="I140" s="43">
        <v>0</v>
      </c>
      <c r="J140" s="43">
        <v>68</v>
      </c>
      <c r="K140" s="44">
        <v>13</v>
      </c>
      <c r="L140" s="43">
        <v>14.13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17.079999999999998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3</v>
      </c>
      <c r="I144" s="43">
        <v>37</v>
      </c>
      <c r="J144" s="43">
        <v>185</v>
      </c>
      <c r="K144" s="44">
        <v>581</v>
      </c>
      <c r="L144" s="43">
        <v>8.91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634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105</v>
      </c>
      <c r="J146" s="19">
        <f t="shared" si="70"/>
        <v>693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634</v>
      </c>
      <c r="G157" s="32">
        <f t="shared" ref="G157" si="74">G146+G156</f>
        <v>17</v>
      </c>
      <c r="H157" s="32">
        <f t="shared" ref="H157" si="75">H146+H156</f>
        <v>23</v>
      </c>
      <c r="I157" s="32">
        <f t="shared" ref="I157" si="76">I146+I156</f>
        <v>105</v>
      </c>
      <c r="J157" s="32">
        <f t="shared" ref="J157:L157" si="77">J146+J156</f>
        <v>693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 x14ac:dyDescent="0.2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66</v>
      </c>
      <c r="K159" s="44">
        <v>47</v>
      </c>
      <c r="L159" s="43">
        <v>10.050000000000001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5.29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128</v>
      </c>
      <c r="K161" s="44" t="s">
        <v>61</v>
      </c>
      <c r="L161" s="43">
        <v>3.96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625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625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225</v>
      </c>
      <c r="G177" s="40">
        <v>13</v>
      </c>
      <c r="H177" s="40">
        <v>22</v>
      </c>
      <c r="I177" s="40">
        <v>32</v>
      </c>
      <c r="J177" s="40">
        <v>381</v>
      </c>
      <c r="K177" s="41">
        <v>295.31200000000001</v>
      </c>
      <c r="L177" s="40">
        <v>70.75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5.29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128</v>
      </c>
      <c r="K180" s="44" t="s">
        <v>61</v>
      </c>
      <c r="L180" s="43">
        <v>3.96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492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571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492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571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20.9</v>
      </c>
      <c r="I196" s="34">
        <f t="shared" si="94"/>
        <v>77.8</v>
      </c>
      <c r="J196" s="34">
        <f t="shared" si="94"/>
        <v>572.9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2024-08-28T12:17:06Z</cp:lastPrinted>
  <dcterms:created xsi:type="dcterms:W3CDTF">2022-05-16T14:23:56Z</dcterms:created>
  <dcterms:modified xsi:type="dcterms:W3CDTF">2025-01-12T07:00:00Z</dcterms:modified>
</cp:coreProperties>
</file>